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2\UserFiles\03 Документы Компаний\УК РеалИнвест\ПИФ Краснопресненский\Отчетность\Отчетность сданная\Отчетность сданная 2021\"/>
    </mc:Choice>
  </mc:AlternateContent>
  <xr:revisionPtr revIDLastSave="0" documentId="13_ncr:1_{EDF0AF51-B27C-49AA-8237-FE0B134D8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год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7" i="1"/>
  <c r="E16" i="1"/>
  <c r="E15" i="1"/>
  <c r="E14" i="1"/>
  <c r="E13" i="1"/>
  <c r="E12" i="1"/>
  <c r="E10" i="1"/>
  <c r="E9" i="1"/>
  <c r="E8" i="1"/>
  <c r="E7" i="1"/>
  <c r="C17" i="1" l="1"/>
  <c r="C16" i="1"/>
  <c r="C15" i="1"/>
  <c r="C14" i="1"/>
  <c r="C13" i="1"/>
  <c r="C12" i="1"/>
  <c r="C11" i="1"/>
  <c r="C10" i="1"/>
  <c r="C9" i="1"/>
  <c r="C8" i="1"/>
  <c r="C7" i="1"/>
  <c r="D7" i="1" s="1"/>
  <c r="D13" i="1" l="1"/>
  <c r="D14" i="1"/>
  <c r="D17" i="1"/>
  <c r="D9" i="1"/>
  <c r="D11" i="1"/>
  <c r="D12" i="1"/>
  <c r="D16" i="1"/>
  <c r="D10" i="1"/>
  <c r="D8" i="1"/>
  <c r="D15" i="1"/>
</calcChain>
</file>

<file path=xl/sharedStrings.xml><?xml version="1.0" encoding="utf-8"?>
<sst xmlns="http://schemas.openxmlformats.org/spreadsheetml/2006/main" count="10" uniqueCount="10">
  <si>
    <t>о стоимости чистых активов и расчетной стоимости инвестиционного пая</t>
  </si>
  <si>
    <t>Дата определения</t>
  </si>
  <si>
    <t>Стоимость чистых активов (руб.)</t>
  </si>
  <si>
    <t>Стоимость пая        (руб.)</t>
  </si>
  <si>
    <t>Изменение стоимости пая</t>
  </si>
  <si>
    <t>Информация</t>
  </si>
  <si>
    <t>Ответственный за ведение бухгалтерского учета ______________  Н.П. Шмакова</t>
  </si>
  <si>
    <t>2021 год</t>
  </si>
  <si>
    <t>Изменение стоимости СЧА</t>
  </si>
  <si>
    <t>Общество с ограниченной ответственностью "Управляющая компания "Реальные инвестиции" (ООО "УК "Реальные инвестиции") имеет Лицензию Федеральной службы по финансовым рынкам Российской Федерации от 31 августа 2010 года № 21-000-1-00755 на осуществление деятельности по управлению инвестиционными фондами, паевыми инвестиционными фондами и негосударственными пенсионными фондами.
ООО "УК "Реальные инвестиции" осуществляет доверительное управление паевыми инвестиционными фондами. Сведения о регистрации правил доверительного управления: Закрытый паевой инвестиционный фонд недвижимости "Краснопресненский". Правила доверительного управления зарегистрированы Федеральной службой по финансовым рынкам 28 марта 2006 г. за № 0493-79417163. Закрытый паевой инвестиционный комбинированный фонд «Звенигородский». Правила доверительного управления зарегистрированы Центральным Банком Российской Федерации (Банк России) 11 сентября 2018 г. за № 3565. (паи ограничены в обороте).
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ПИФ. Прежде чем приобрести инвестиционный пай, следует внимательно ознакомиться с правилами ДУ ПИФ. Получить подробную информацию о паевых инвестиционных фондах и ознакомиться с правилами доверительного управления ПИФ и иными документами можно по адресу: 123022, г. Москва, 2-ая Звенигородская ул., д. 13, стр. 43, пом. 1, ком. 1., Адрес в сети интернет http://www.mcri.ru, тел. +7 (499) 370-07-07
Правилами доверительного управления паевым инвестиционным фондом предусмотрены надбавки (скидки) к (с) расчетной стоимости инвестиционных паев при их выдаче (погашении). Взимание надбавок (скидок) уменьшит доходность инвестиций в инвестиционные паи паевого инвестиционного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</si>
</sst>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</font>
    <font>
      <b/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0" fontId="6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25"/>
  <sheetViews>
    <sheetView tabSelected="1" workbookViewId="0">
      <selection activeCell="A3" sqref="A3:E3"/>
    </sheetView>
  </sheetViews>
  <sheetFormatPr defaultRowHeight="12.75" x14ac:dyDescent="0.2"/>
  <cols>
    <col min="1" max="1" width="18" customWidth="1"/>
    <col min="2" max="2" width="21.28515625" customWidth="1"/>
    <col min="3" max="3" width="36.28515625" customWidth="1"/>
    <col min="4" max="4" width="32.5703125" customWidth="1"/>
    <col min="5" max="5" width="36.7109375" customWidth="1"/>
    <col min="46" max="46" width="2" customWidth="1"/>
    <col min="47" max="48" width="9.140625" hidden="1" customWidth="1"/>
    <col min="49" max="49" width="7.42578125" hidden="1" customWidth="1"/>
    <col min="50" max="66" width="9.140625" hidden="1" customWidth="1"/>
  </cols>
  <sheetData>
    <row r="1" spans="1:5" ht="15.75" x14ac:dyDescent="0.25">
      <c r="A1" s="8" t="s">
        <v>5</v>
      </c>
      <c r="B1" s="8"/>
      <c r="C1" s="8"/>
      <c r="D1" s="8"/>
      <c r="E1" s="11"/>
    </row>
    <row r="2" spans="1:5" x14ac:dyDescent="0.2">
      <c r="A2" s="9" t="s">
        <v>0</v>
      </c>
      <c r="B2" s="9"/>
      <c r="C2" s="9"/>
      <c r="D2" s="9"/>
      <c r="E2" s="11"/>
    </row>
    <row r="3" spans="1:5" x14ac:dyDescent="0.2">
      <c r="A3" s="10" t="s">
        <v>7</v>
      </c>
      <c r="B3" s="10"/>
      <c r="C3" s="10"/>
      <c r="D3" s="10"/>
      <c r="E3" s="11"/>
    </row>
    <row r="5" spans="1:5" ht="35.2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8</v>
      </c>
    </row>
    <row r="6" spans="1:5" x14ac:dyDescent="0.2">
      <c r="A6" s="2">
        <v>44225</v>
      </c>
      <c r="B6" s="3">
        <v>1022519678.29</v>
      </c>
      <c r="C6" s="3">
        <v>385856.48237358488</v>
      </c>
      <c r="D6" s="4">
        <v>1.8562917546782999E-2</v>
      </c>
      <c r="E6" s="4">
        <v>1.8562917546782999E-2</v>
      </c>
    </row>
    <row r="7" spans="1:5" x14ac:dyDescent="0.2">
      <c r="A7" s="2">
        <v>44253</v>
      </c>
      <c r="B7" s="3">
        <v>1004769616.08</v>
      </c>
      <c r="C7" s="3">
        <f t="shared" ref="C7:C17" si="0">B7/2650</f>
        <v>379158.34569056606</v>
      </c>
      <c r="D7" s="4">
        <f>IFERROR((C7/C6-1),0)</f>
        <v>-1.7359139962649928E-2</v>
      </c>
      <c r="E7" s="4">
        <f>IFERROR((B7/B6-1),0)</f>
        <v>-1.7359139962649928E-2</v>
      </c>
    </row>
    <row r="8" spans="1:5" x14ac:dyDescent="0.2">
      <c r="A8" s="2">
        <v>44286</v>
      </c>
      <c r="B8" s="3">
        <v>1009857078.8099999</v>
      </c>
      <c r="C8" s="3">
        <f t="shared" si="0"/>
        <v>381078.14294716978</v>
      </c>
      <c r="D8" s="4">
        <f t="shared" ref="D8:D17" si="1">IFERROR((C8/C7-1),0)</f>
        <v>5.0633126724592969E-3</v>
      </c>
      <c r="E8" s="4">
        <f t="shared" ref="E8:E17" si="2">IFERROR((B8/B7-1),0)</f>
        <v>5.0633126724592969E-3</v>
      </c>
    </row>
    <row r="9" spans="1:5" x14ac:dyDescent="0.2">
      <c r="A9" s="2">
        <v>44316</v>
      </c>
      <c r="B9" s="3">
        <v>1004094619.04</v>
      </c>
      <c r="C9" s="3">
        <f t="shared" si="0"/>
        <v>378903.6298264151</v>
      </c>
      <c r="D9" s="4">
        <f t="shared" si="1"/>
        <v>-5.7062131770074798E-3</v>
      </c>
      <c r="E9" s="4">
        <f t="shared" si="2"/>
        <v>-5.7062131770075908E-3</v>
      </c>
    </row>
    <row r="10" spans="1:5" x14ac:dyDescent="0.2">
      <c r="A10" s="2">
        <v>44347</v>
      </c>
      <c r="B10" s="3">
        <v>1004017496.39</v>
      </c>
      <c r="C10" s="3">
        <f t="shared" si="0"/>
        <v>378874.52693962265</v>
      </c>
      <c r="D10" s="4">
        <f t="shared" si="1"/>
        <v>-7.6808149886975485E-5</v>
      </c>
      <c r="E10" s="4">
        <f t="shared" si="2"/>
        <v>-7.6808149886975485E-5</v>
      </c>
    </row>
    <row r="11" spans="1:5" x14ac:dyDescent="0.2">
      <c r="A11" s="2">
        <v>44377</v>
      </c>
      <c r="B11" s="3">
        <v>994312867.26999998</v>
      </c>
      <c r="C11" s="3">
        <f t="shared" si="0"/>
        <v>375212.40274339623</v>
      </c>
      <c r="D11" s="4">
        <f t="shared" si="1"/>
        <v>-9.6657968161845131E-3</v>
      </c>
      <c r="E11" s="4">
        <f>IFERROR((B11/B10-1),0)</f>
        <v>-9.6657968161845131E-3</v>
      </c>
    </row>
    <row r="12" spans="1:5" x14ac:dyDescent="0.2">
      <c r="A12" s="2">
        <v>44407</v>
      </c>
      <c r="B12" s="3">
        <v>1001308107.4299999</v>
      </c>
      <c r="C12" s="3">
        <f t="shared" si="0"/>
        <v>377852.11601132073</v>
      </c>
      <c r="D12" s="4">
        <f t="shared" si="1"/>
        <v>7.035250563744766E-3</v>
      </c>
      <c r="E12" s="4">
        <f t="shared" si="2"/>
        <v>7.035250563744766E-3</v>
      </c>
    </row>
    <row r="13" spans="1:5" x14ac:dyDescent="0.2">
      <c r="A13" s="2">
        <v>44439</v>
      </c>
      <c r="B13" s="3">
        <v>1001275176.48</v>
      </c>
      <c r="C13" s="3">
        <f t="shared" si="0"/>
        <v>377839.68923773587</v>
      </c>
      <c r="D13" s="4">
        <f t="shared" si="1"/>
        <v>-3.2887929055536169E-5</v>
      </c>
      <c r="E13" s="4">
        <f t="shared" si="2"/>
        <v>-3.2887929055536169E-5</v>
      </c>
    </row>
    <row r="14" spans="1:5" x14ac:dyDescent="0.2">
      <c r="A14" s="2">
        <v>44469</v>
      </c>
      <c r="B14" s="3">
        <v>992383991.29999995</v>
      </c>
      <c r="C14" s="3">
        <f t="shared" si="0"/>
        <v>374484.52501886792</v>
      </c>
      <c r="D14" s="4">
        <f>IFERROR((C14/C13-1),0)</f>
        <v>-8.8798617891009402E-3</v>
      </c>
      <c r="E14" s="4">
        <f t="shared" si="2"/>
        <v>-8.8798617891009402E-3</v>
      </c>
    </row>
    <row r="15" spans="1:5" x14ac:dyDescent="0.2">
      <c r="A15" s="2">
        <v>44498</v>
      </c>
      <c r="B15" s="3">
        <v>976624261.85000002</v>
      </c>
      <c r="C15" s="3">
        <f t="shared" si="0"/>
        <v>368537.45730188681</v>
      </c>
      <c r="D15" s="4">
        <f t="shared" si="1"/>
        <v>-1.5880676822844664E-2</v>
      </c>
      <c r="E15" s="4">
        <f t="shared" si="2"/>
        <v>-1.5880676822844553E-2</v>
      </c>
    </row>
    <row r="16" spans="1:5" x14ac:dyDescent="0.2">
      <c r="A16" s="2">
        <v>44530</v>
      </c>
      <c r="B16" s="3">
        <v>1000813137.34</v>
      </c>
      <c r="C16" s="3">
        <f t="shared" si="0"/>
        <v>377665.33484528301</v>
      </c>
      <c r="D16" s="4">
        <f t="shared" si="1"/>
        <v>2.4767842081026448E-2</v>
      </c>
      <c r="E16" s="4">
        <f t="shared" si="2"/>
        <v>2.476784208102667E-2</v>
      </c>
    </row>
    <row r="17" spans="1:5" ht="12" customHeight="1" x14ac:dyDescent="0.2">
      <c r="A17" s="2">
        <v>44560</v>
      </c>
      <c r="B17" s="3">
        <v>992868847.33000004</v>
      </c>
      <c r="C17" s="3">
        <f t="shared" si="0"/>
        <v>374667.48955849058</v>
      </c>
      <c r="D17" s="4">
        <f t="shared" si="1"/>
        <v>-7.9378354595890377E-3</v>
      </c>
      <c r="E17" s="4">
        <f t="shared" si="2"/>
        <v>-7.9378354595890377E-3</v>
      </c>
    </row>
    <row r="18" spans="1:5" ht="12" customHeight="1" x14ac:dyDescent="0.2">
      <c r="A18" s="2"/>
      <c r="B18" s="3"/>
      <c r="C18" s="3"/>
      <c r="D18" s="4"/>
      <c r="E18" s="4"/>
    </row>
    <row r="19" spans="1:5" ht="15.75" x14ac:dyDescent="0.25">
      <c r="A19" s="1"/>
      <c r="B19" s="1"/>
      <c r="C19" s="1"/>
      <c r="D19" s="1"/>
      <c r="E19" s="1"/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 t="s">
        <v>6</v>
      </c>
      <c r="B21" s="1"/>
      <c r="C21" s="1"/>
      <c r="D21" s="1"/>
      <c r="E21" s="1"/>
    </row>
    <row r="25" spans="1:5" ht="311.25" customHeight="1" x14ac:dyDescent="0.2">
      <c r="A25" s="7" t="s">
        <v>9</v>
      </c>
      <c r="B25" s="7"/>
      <c r="C25" s="7"/>
      <c r="D25" s="7"/>
      <c r="E25" s="7"/>
    </row>
  </sheetData>
  <mergeCells count="4">
    <mergeCell ref="A25:E25"/>
    <mergeCell ref="A1:E1"/>
    <mergeCell ref="A2:E2"/>
    <mergeCell ref="A3:E3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>Фирма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Шмакова Наталья</cp:lastModifiedBy>
  <cp:lastPrinted>2021-11-01T14:32:22Z</cp:lastPrinted>
  <dcterms:created xsi:type="dcterms:W3CDTF">2006-11-01T15:09:59Z</dcterms:created>
  <dcterms:modified xsi:type="dcterms:W3CDTF">2022-01-10T16:58:51Z</dcterms:modified>
</cp:coreProperties>
</file>